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6" i="1"/>
  <c r="J7"/>
  <c r="J8"/>
  <c r="J9"/>
  <c r="J10"/>
  <c r="J11"/>
  <c r="J12"/>
  <c r="J13"/>
  <c r="J14"/>
  <c r="J15"/>
  <c r="J16"/>
  <c r="J5"/>
  <c r="I6"/>
  <c r="I7"/>
  <c r="I8"/>
  <c r="I9"/>
  <c r="I10"/>
  <c r="I11"/>
  <c r="I12"/>
  <c r="I13"/>
  <c r="I14"/>
  <c r="I15"/>
  <c r="I16"/>
  <c r="I5"/>
  <c r="G6"/>
  <c r="G7"/>
  <c r="G8"/>
  <c r="G9"/>
  <c r="G10"/>
  <c r="G11"/>
  <c r="G12"/>
  <c r="G13"/>
  <c r="G14"/>
  <c r="G15"/>
  <c r="G16"/>
  <c r="G5"/>
  <c r="F6"/>
  <c r="F7"/>
  <c r="F8"/>
  <c r="F9"/>
  <c r="F10"/>
  <c r="F11"/>
  <c r="F12"/>
  <c r="F13"/>
  <c r="F14"/>
  <c r="F15"/>
  <c r="F16"/>
  <c r="F5"/>
  <c r="E5"/>
  <c r="E6" s="1"/>
  <c r="E7" s="1"/>
  <c r="E8" s="1"/>
  <c r="E9" s="1"/>
  <c r="E10" s="1"/>
  <c r="E11" s="1"/>
  <c r="E12" s="1"/>
  <c r="E13" s="1"/>
  <c r="E14" s="1"/>
  <c r="E15" s="1"/>
  <c r="E16" s="1"/>
</calcChain>
</file>

<file path=xl/sharedStrings.xml><?xml version="1.0" encoding="utf-8"?>
<sst xmlns="http://schemas.openxmlformats.org/spreadsheetml/2006/main" count="10" uniqueCount="10">
  <si>
    <t>Rok</t>
  </si>
  <si>
    <t>Inflace</t>
  </si>
  <si>
    <t>Hodnota peněz</t>
  </si>
  <si>
    <t>Start</t>
  </si>
  <si>
    <t>Úrok 1%</t>
  </si>
  <si>
    <t>Úrok 6%</t>
  </si>
  <si>
    <t>Vklad pod polštář</t>
  </si>
  <si>
    <t>Vloženo</t>
  </si>
  <si>
    <t>Vklad, 3% úrok</t>
  </si>
  <si>
    <t>Inflace a vklady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</si>
</sst>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G20" sqref="G20"/>
    </sheetView>
  </sheetViews>
  <sheetFormatPr defaultRowHeight="15"/>
  <cols>
    <col min="5" max="5" width="14.5703125" style="3" customWidth="1"/>
    <col min="6" max="8" width="9.140625" customWidth="1"/>
    <col min="9" max="9" width="16.5703125" bestFit="1" customWidth="1"/>
    <col min="10" max="10" width="14.140625" bestFit="1" customWidth="1"/>
  </cols>
  <sheetData>
    <row r="1" spans="1:11">
      <c r="A1" s="1" t="s">
        <v>9</v>
      </c>
    </row>
    <row r="2" spans="1:11">
      <c r="A2" s="1"/>
    </row>
    <row r="3" spans="1:11">
      <c r="B3" s="2" t="s">
        <v>0</v>
      </c>
      <c r="C3" s="2" t="s">
        <v>1</v>
      </c>
      <c r="E3" s="2" t="s">
        <v>2</v>
      </c>
      <c r="F3" s="2" t="s">
        <v>4</v>
      </c>
      <c r="G3" s="2" t="s">
        <v>5</v>
      </c>
      <c r="I3" s="2" t="s">
        <v>6</v>
      </c>
      <c r="J3" s="2" t="s">
        <v>8</v>
      </c>
      <c r="K3" s="2" t="s">
        <v>7</v>
      </c>
    </row>
    <row r="4" spans="1:11">
      <c r="A4" s="1" t="s">
        <v>3</v>
      </c>
      <c r="E4" s="3">
        <v>10000</v>
      </c>
      <c r="F4" s="3">
        <v>10000</v>
      </c>
      <c r="G4" s="3">
        <v>10000</v>
      </c>
      <c r="I4" s="3">
        <v>0</v>
      </c>
      <c r="J4" s="3">
        <v>0</v>
      </c>
      <c r="K4" s="3"/>
    </row>
    <row r="5" spans="1:11">
      <c r="B5" s="3">
        <v>2000</v>
      </c>
      <c r="C5" s="3">
        <v>3.9</v>
      </c>
      <c r="E5" s="3">
        <f>ROUND((E4/(E4*(100+C5)/100)*E4),0)</f>
        <v>9625</v>
      </c>
      <c r="F5" s="3">
        <f>ROUND((F4/(F4*(100+C5-1)/100)*F4),0)</f>
        <v>9718</v>
      </c>
      <c r="G5" s="3">
        <f>ROUND((G4/(G4*(100+C5-6)/100)*G4),0)</f>
        <v>10215</v>
      </c>
      <c r="I5" s="3">
        <f>ROUND(((I4+1000)/((I4+1000)*(100+C5-0)/100)*(I4+1000)),0)</f>
        <v>962</v>
      </c>
      <c r="J5" s="3">
        <f>ROUND(((J4+1000)/((J4+1000)*(100+C5-3)/100)*(J4+1000)),0)</f>
        <v>991</v>
      </c>
      <c r="K5" s="3">
        <v>1000</v>
      </c>
    </row>
    <row r="6" spans="1:11">
      <c r="B6" s="3">
        <v>2001</v>
      </c>
      <c r="C6" s="3">
        <v>4.7</v>
      </c>
      <c r="E6" s="3">
        <f t="shared" ref="E6:E16" si="0">ROUND((E5/(E5*(100+C6)/100)*E5),0)</f>
        <v>9193</v>
      </c>
      <c r="F6" s="3">
        <f t="shared" ref="F6:F16" si="1">ROUND((F5/(F5*(100+C6-1)/100)*F5),0)</f>
        <v>9371</v>
      </c>
      <c r="G6" s="3">
        <f t="shared" ref="G6:G16" si="2">ROUND((G5/(G5*(100+C6-6)/100)*G5),0)</f>
        <v>10350</v>
      </c>
      <c r="I6" s="3">
        <f t="shared" ref="I6:I16" si="3">ROUND(((I5+1000)/((I5+1000)*(100+C6-0)/100)*(I5+1000)),0)</f>
        <v>1874</v>
      </c>
      <c r="J6" s="3">
        <f t="shared" ref="J6:J16" si="4">ROUND(((J5+1000)/((J5+1000)*(100+C6-3)/100)*(J5+1000)),0)</f>
        <v>1958</v>
      </c>
      <c r="K6" s="3">
        <v>2000</v>
      </c>
    </row>
    <row r="7" spans="1:11">
      <c r="B7" s="3">
        <v>2002</v>
      </c>
      <c r="C7" s="3">
        <v>1.8</v>
      </c>
      <c r="E7" s="3">
        <f t="shared" si="0"/>
        <v>9030</v>
      </c>
      <c r="F7" s="3">
        <f t="shared" si="1"/>
        <v>9297</v>
      </c>
      <c r="G7" s="3">
        <f t="shared" si="2"/>
        <v>10804</v>
      </c>
      <c r="I7" s="3">
        <f t="shared" si="3"/>
        <v>2823</v>
      </c>
      <c r="J7" s="3">
        <f t="shared" si="4"/>
        <v>2994</v>
      </c>
      <c r="K7" s="3">
        <v>3000</v>
      </c>
    </row>
    <row r="8" spans="1:11">
      <c r="B8" s="3">
        <v>2003</v>
      </c>
      <c r="C8" s="3">
        <v>0.1</v>
      </c>
      <c r="E8" s="3">
        <f t="shared" si="0"/>
        <v>9021</v>
      </c>
      <c r="F8" s="3">
        <f t="shared" si="1"/>
        <v>9381</v>
      </c>
      <c r="G8" s="3">
        <f t="shared" si="2"/>
        <v>11481</v>
      </c>
      <c r="I8" s="3">
        <f t="shared" si="3"/>
        <v>3819</v>
      </c>
      <c r="J8" s="3">
        <f t="shared" si="4"/>
        <v>4113</v>
      </c>
      <c r="K8" s="3">
        <v>4000</v>
      </c>
    </row>
    <row r="9" spans="1:11">
      <c r="B9" s="3">
        <v>2004</v>
      </c>
      <c r="C9" s="3">
        <v>2.8</v>
      </c>
      <c r="E9" s="3">
        <f t="shared" si="0"/>
        <v>8775</v>
      </c>
      <c r="F9" s="3">
        <f t="shared" si="1"/>
        <v>9215</v>
      </c>
      <c r="G9" s="3">
        <f t="shared" si="2"/>
        <v>11861</v>
      </c>
      <c r="I9" s="3">
        <f t="shared" si="3"/>
        <v>4688</v>
      </c>
      <c r="J9" s="3">
        <f t="shared" si="4"/>
        <v>5123</v>
      </c>
      <c r="K9" s="3">
        <v>5000</v>
      </c>
    </row>
    <row r="10" spans="1:11">
      <c r="B10" s="3">
        <v>2005</v>
      </c>
      <c r="C10" s="3">
        <v>1.9</v>
      </c>
      <c r="E10" s="3">
        <f t="shared" si="0"/>
        <v>8611</v>
      </c>
      <c r="F10" s="3">
        <f t="shared" si="1"/>
        <v>9133</v>
      </c>
      <c r="G10" s="3">
        <f t="shared" si="2"/>
        <v>12368</v>
      </c>
      <c r="I10" s="3">
        <f t="shared" si="3"/>
        <v>5582</v>
      </c>
      <c r="J10" s="3">
        <f t="shared" si="4"/>
        <v>6191</v>
      </c>
      <c r="K10" s="3">
        <v>6000</v>
      </c>
    </row>
    <row r="11" spans="1:11">
      <c r="B11" s="3">
        <v>2006</v>
      </c>
      <c r="C11" s="3">
        <v>2.5</v>
      </c>
      <c r="E11" s="3">
        <f t="shared" si="0"/>
        <v>8401</v>
      </c>
      <c r="F11" s="3">
        <f t="shared" si="1"/>
        <v>8998</v>
      </c>
      <c r="G11" s="3">
        <f t="shared" si="2"/>
        <v>12817</v>
      </c>
      <c r="I11" s="3">
        <f t="shared" si="3"/>
        <v>6421</v>
      </c>
      <c r="J11" s="3">
        <f t="shared" si="4"/>
        <v>7227</v>
      </c>
      <c r="K11" s="3">
        <v>7000</v>
      </c>
    </row>
    <row r="12" spans="1:11">
      <c r="B12" s="3">
        <v>2007</v>
      </c>
      <c r="C12" s="3">
        <v>2.8</v>
      </c>
      <c r="E12" s="3">
        <f t="shared" si="0"/>
        <v>8172</v>
      </c>
      <c r="F12" s="3">
        <f t="shared" si="1"/>
        <v>8839</v>
      </c>
      <c r="G12" s="3">
        <f t="shared" si="2"/>
        <v>13241</v>
      </c>
      <c r="I12" s="3">
        <f t="shared" si="3"/>
        <v>7219</v>
      </c>
      <c r="J12" s="3">
        <f t="shared" si="4"/>
        <v>8243</v>
      </c>
      <c r="K12" s="3">
        <v>8000</v>
      </c>
    </row>
    <row r="13" spans="1:11">
      <c r="B13" s="3">
        <v>2008</v>
      </c>
      <c r="C13" s="3">
        <v>6.3</v>
      </c>
      <c r="E13" s="3">
        <f t="shared" si="0"/>
        <v>7688</v>
      </c>
      <c r="F13" s="3">
        <f t="shared" si="1"/>
        <v>8394</v>
      </c>
      <c r="G13" s="3">
        <f t="shared" si="2"/>
        <v>13201</v>
      </c>
      <c r="I13" s="3">
        <f t="shared" si="3"/>
        <v>7732</v>
      </c>
      <c r="J13" s="3">
        <f t="shared" si="4"/>
        <v>8948</v>
      </c>
      <c r="K13" s="3">
        <v>9000</v>
      </c>
    </row>
    <row r="14" spans="1:11">
      <c r="B14" s="3">
        <v>2009</v>
      </c>
      <c r="C14" s="3">
        <v>1</v>
      </c>
      <c r="E14" s="3">
        <f t="shared" si="0"/>
        <v>7612</v>
      </c>
      <c r="F14" s="3">
        <f t="shared" si="1"/>
        <v>8394</v>
      </c>
      <c r="G14" s="3">
        <f t="shared" si="2"/>
        <v>13896</v>
      </c>
      <c r="I14" s="3">
        <f t="shared" si="3"/>
        <v>8646</v>
      </c>
      <c r="J14" s="3">
        <f t="shared" si="4"/>
        <v>10151</v>
      </c>
      <c r="K14" s="3">
        <v>10000</v>
      </c>
    </row>
    <row r="15" spans="1:11">
      <c r="B15" s="3">
        <v>2010</v>
      </c>
      <c r="C15" s="3">
        <v>1.5</v>
      </c>
      <c r="E15" s="3">
        <f t="shared" si="0"/>
        <v>7500</v>
      </c>
      <c r="F15" s="3">
        <f t="shared" si="1"/>
        <v>8352</v>
      </c>
      <c r="G15" s="3">
        <f t="shared" si="2"/>
        <v>14551</v>
      </c>
      <c r="I15" s="3">
        <f t="shared" si="3"/>
        <v>9503</v>
      </c>
      <c r="J15" s="3">
        <f t="shared" si="4"/>
        <v>11321</v>
      </c>
      <c r="K15" s="3">
        <v>11000</v>
      </c>
    </row>
    <row r="16" spans="1:11">
      <c r="B16" s="4">
        <v>2011</v>
      </c>
      <c r="C16" s="4">
        <v>2.2000000000000002</v>
      </c>
      <c r="D16" s="5"/>
      <c r="E16" s="4">
        <f t="shared" si="0"/>
        <v>7339</v>
      </c>
      <c r="F16" s="4">
        <f t="shared" si="1"/>
        <v>8253</v>
      </c>
      <c r="G16" s="4">
        <f t="shared" si="2"/>
        <v>15126</v>
      </c>
      <c r="I16" s="4">
        <f t="shared" si="3"/>
        <v>10277</v>
      </c>
      <c r="J16" s="4">
        <f t="shared" si="4"/>
        <v>12420</v>
      </c>
      <c r="K16" s="4">
        <v>12000</v>
      </c>
    </row>
    <row r="17" spans="11:11">
      <c r="K17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zblebt</dc:creator>
  <cp:lastModifiedBy>Petr Jarušek</cp:lastModifiedBy>
  <dcterms:created xsi:type="dcterms:W3CDTF">2011-06-15T06:18:28Z</dcterms:created>
  <dcterms:modified xsi:type="dcterms:W3CDTF">2011-06-15T07:03:48Z</dcterms:modified>
</cp:coreProperties>
</file>